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L:\マイドライブ\Website\tateyama_tta\files\"/>
    </mc:Choice>
  </mc:AlternateContent>
  <xr:revisionPtr revIDLastSave="0" documentId="13_ncr:1_{A05107D4-5D85-420F-9D41-E2017C557557}" xr6:coauthVersionLast="47" xr6:coauthVersionMax="47" xr10:uidLastSave="{00000000-0000-0000-0000-000000000000}"/>
  <bookViews>
    <workbookView xWindow="9435" yWindow="15" windowWidth="18450" windowHeight="15480" xr2:uid="{00000000-000D-0000-FFFF-FFFF00000000}"/>
  </bookViews>
  <sheets>
    <sheet name="申込" sheetId="1" r:id="rId1"/>
  </sheets>
  <externalReferences>
    <externalReference r:id="rId2"/>
  </externalReferences>
  <definedNames>
    <definedName name="EventName">[1]入力!$C$9</definedName>
    <definedName name="_xlnm.Print_Area" localSheetId="0">申込!$B$1:$X$79</definedName>
    <definedName name="会長">[1]入力!$C$28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48" i="1"/>
  <c r="D67" i="1" l="1"/>
  <c r="G67" i="1" s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4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<sst xmlns="http://schemas.openxmlformats.org/spreadsheetml/2006/main" count="71" uniqueCount="65">
  <si>
    <t>館 山 市 卓 球 連 盟</t>
  </si>
  <si>
    <t>会 長</t>
    <phoneticPr fontId="1"/>
  </si>
  <si>
    <t>様</t>
    <rPh sb="0" eb="1">
      <t>サマ</t>
    </rPh>
    <phoneticPr fontId="1"/>
  </si>
  <si>
    <t>大 会 参 加 申 込 書</t>
    <phoneticPr fontId="1"/>
  </si>
  <si>
    <t>↓チーム名入力はこちら</t>
    <rPh sb="4" eb="5">
      <t>メイ</t>
    </rPh>
    <rPh sb="5" eb="7">
      <t>ニュウリョク</t>
    </rPh>
    <phoneticPr fontId="1"/>
  </si>
  <si>
    <t>チーム名</t>
    <rPh sb="3" eb="4">
      <t>メイ</t>
    </rPh>
    <phoneticPr fontId="1"/>
  </si>
  <si>
    <t>（１０文字以内）</t>
    <rPh sb="3" eb="5">
      <t>モジ</t>
    </rPh>
    <rPh sb="5" eb="7">
      <t>イナイ</t>
    </rPh>
    <phoneticPr fontId="1"/>
  </si>
  <si>
    <t>昨年度チーム名</t>
    <rPh sb="0" eb="3">
      <t>サクネンド</t>
    </rPh>
    <rPh sb="6" eb="7">
      <t>メイ</t>
    </rPh>
    <phoneticPr fontId="1"/>
  </si>
  <si>
    <t>代表者</t>
    <phoneticPr fontId="1"/>
  </si>
  <si>
    <t>氏  名</t>
    <phoneticPr fontId="1"/>
  </si>
  <si>
    <t>住  所</t>
    <phoneticPr fontId="1"/>
  </si>
  <si>
    <t>〒</t>
    <phoneticPr fontId="1"/>
  </si>
  <si>
    <t>-</t>
    <phoneticPr fontId="1"/>
  </si>
  <si>
    <t>電　話</t>
    <rPh sb="0" eb="1">
      <t>デン</t>
    </rPh>
    <rPh sb="2" eb="3">
      <t>ハナシ</t>
    </rPh>
    <phoneticPr fontId="1"/>
  </si>
  <si>
    <t xml:space="preserve"> (昼)</t>
  </si>
  <si>
    <t xml:space="preserve"> (夜)</t>
  </si>
  <si>
    <t>住所・電話番号を大会プログラムに掲載</t>
    <rPh sb="0" eb="2">
      <t>ジュウショ</t>
    </rPh>
    <rPh sb="3" eb="5">
      <t>デンワ</t>
    </rPh>
    <rPh sb="5" eb="7">
      <t>バンゴウ</t>
    </rPh>
    <rPh sb="8" eb="10">
      <t>タイカイ</t>
    </rPh>
    <rPh sb="16" eb="18">
      <t>ケイサイ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</si>
  <si>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</si>
  <si>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</si>
  <si>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メール</t>
    <phoneticPr fontId="1"/>
  </si>
  <si>
    <t>＠</t>
    <phoneticPr fontId="1"/>
  </si>
  <si>
    <t>【参考】</t>
    <rPh sb="1" eb="3">
      <t>サンコウ</t>
    </rPh>
    <phoneticPr fontId="1"/>
  </si>
  <si>
    <t>希望するブロック</t>
    <rPh sb="0" eb="2">
      <t>キボウ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</si>
  <si>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</si>
  <si>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</si>
  <si>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</si>
  <si>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</si>
  <si>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※1</t>
    <phoneticPr fontId="1"/>
  </si>
  <si>
    <t>希望がある場合は、該当する箇所を</t>
    <rPh sb="0" eb="2">
      <t>キボウ</t>
    </rPh>
    <rPh sb="5" eb="7">
      <t>バアイ</t>
    </rPh>
    <rPh sb="9" eb="11">
      <t>ガイトウ</t>
    </rPh>
    <rPh sb="13" eb="15">
      <t>カショ</t>
    </rPh>
    <phoneticPr fontId="1"/>
  </si>
  <si>
    <t>してください。</t>
    <phoneticPr fontId="1"/>
  </si>
  <si>
    <t>※2</t>
    <phoneticPr fontId="1"/>
  </si>
  <si>
    <t>※3</t>
  </si>
  <si>
    <t>ご希望に沿えない場合もありますので、予めご承知おきください。</t>
    <rPh sb="1" eb="3">
      <t>キボウ</t>
    </rPh>
    <rPh sb="4" eb="5">
      <t>ソ</t>
    </rPh>
    <rPh sb="8" eb="10">
      <t>バアイ</t>
    </rPh>
    <rPh sb="18" eb="19">
      <t>アラカジ</t>
    </rPh>
    <rPh sb="21" eb="23">
      <t>ショウチ</t>
    </rPh>
    <phoneticPr fontId="1"/>
  </si>
  <si>
    <t>No.</t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</si>
  <si>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</si>
  <si>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</si>
  <si>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</si>
  <si>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</si>
  <si>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男・女</t>
  </si>
  <si>
    <t>男・女</t>
    <rPh sb="0" eb="1">
      <t>オトコ</t>
    </rPh>
    <rPh sb="2" eb="3">
      <t>オンナ</t>
    </rPh>
    <phoneticPr fontId="1"/>
  </si>
  <si>
    <t>登 録 選 手</t>
    <rPh sb="0" eb="1">
      <t>ノボル</t>
    </rPh>
    <rPh sb="2" eb="3">
      <t>ロク</t>
    </rPh>
    <phoneticPr fontId="1"/>
  </si>
  <si>
    <t>(4～8名以内)</t>
    <phoneticPr fontId="1"/>
  </si>
  <si>
    <t>注意：</t>
    <rPh sb="0" eb="2">
      <t>チュウイ</t>
    </rPh>
    <phoneticPr fontId="1"/>
  </si>
  <si>
    <r>
      <t>チーム名は、</t>
    </r>
    <r>
      <rPr>
        <u/>
        <sz val="11"/>
        <rFont val="HGS明朝B"/>
        <family val="1"/>
        <charset val="128"/>
      </rPr>
      <t>１０文字以内</t>
    </r>
    <r>
      <rPr>
        <sz val="11"/>
        <rFont val="HGS明朝B"/>
        <family val="1"/>
        <charset val="128"/>
      </rPr>
      <t>でお願いします。</t>
    </r>
    <rPh sb="3" eb="4">
      <t>メイ</t>
    </rPh>
    <rPh sb="8" eb="10">
      <t>モジ</t>
    </rPh>
    <rPh sb="10" eb="12">
      <t>イナイ</t>
    </rPh>
    <rPh sb="14" eb="15">
      <t>ネガ</t>
    </rPh>
    <phoneticPr fontId="1"/>
  </si>
  <si>
    <t>日程変更等の緊急連絡はメールで行いますので、メールアドレスをお持ちでしたら、</t>
    <rPh sb="0" eb="2">
      <t>ニッテイ</t>
    </rPh>
    <rPh sb="2" eb="4">
      <t>ヘンコウ</t>
    </rPh>
    <rPh sb="4" eb="5">
      <t>トウ</t>
    </rPh>
    <rPh sb="6" eb="8">
      <t>キンキュウ</t>
    </rPh>
    <rPh sb="8" eb="10">
      <t>レンラク</t>
    </rPh>
    <rPh sb="15" eb="16">
      <t>オコナ</t>
    </rPh>
    <rPh sb="31" eb="32">
      <t>モ</t>
    </rPh>
    <phoneticPr fontId="1"/>
  </si>
  <si>
    <t>是非アドレスをお知らせください。（チーム代表以外の方でも結構です。）</t>
    <rPh sb="0" eb="2">
      <t>ゼヒ</t>
    </rPh>
    <rPh sb="8" eb="9">
      <t>シ</t>
    </rPh>
    <phoneticPr fontId="1"/>
  </si>
  <si>
    <t>個人情報は、館山市卓球連盟の事業にのみ使用します。</t>
    <phoneticPr fontId="1"/>
  </si>
  <si>
    <t>申込用紙不足の場合はコピー願います。</t>
    <rPh sb="0" eb="2">
      <t>モウシコミ</t>
    </rPh>
    <rPh sb="2" eb="4">
      <t>ヨウシ</t>
    </rPh>
    <rPh sb="4" eb="6">
      <t>フソク</t>
    </rPh>
    <rPh sb="7" eb="9">
      <t>バアイ</t>
    </rPh>
    <rPh sb="13" eb="14">
      <t>ネガ</t>
    </rPh>
    <phoneticPr fontId="1"/>
  </si>
  <si>
    <t>館山市卓球連盟ホームページからダウンロードすることもできます。</t>
    <rPh sb="0" eb="3">
      <t>タテヤマシ</t>
    </rPh>
    <rPh sb="3" eb="5">
      <t>タッキュウ</t>
    </rPh>
    <rPh sb="5" eb="7">
      <t>レンメイ</t>
    </rPh>
    <phoneticPr fontId="1"/>
  </si>
  <si>
    <t>対戦日程希望</t>
    <rPh sb="0" eb="2">
      <t>タイセン</t>
    </rPh>
    <rPh sb="2" eb="4">
      <t>ニッテイ</t>
    </rPh>
    <rPh sb="4" eb="6">
      <t>キボウ</t>
    </rPh>
    <phoneticPr fontId="1"/>
  </si>
  <si>
    <t>チーム名：</t>
    <rPh sb="3" eb="4">
      <t>メイ</t>
    </rPh>
    <phoneticPr fontId="1"/>
  </si>
  <si>
    <t>日　　程</t>
    <rPh sb="0" eb="1">
      <t>ニチ</t>
    </rPh>
    <rPh sb="3" eb="4">
      <t>ホド</t>
    </rPh>
    <phoneticPr fontId="1"/>
  </si>
  <si>
    <t>〇/×</t>
    <phoneticPr fontId="1"/>
  </si>
  <si>
    <t>備　　　　　考</t>
    <rPh sb="0" eb="1">
      <t>ビ</t>
    </rPh>
    <rPh sb="6" eb="7">
      <t>コウ</t>
    </rPh>
    <phoneticPr fontId="1"/>
  </si>
  <si>
    <t>対戦予定を入れて欲しい日があれば〇印を、入れて欲しくない日があれば×印を</t>
    <rPh sb="0" eb="2">
      <t>タイセン</t>
    </rPh>
    <rPh sb="2" eb="4">
      <t>ヨテイ</t>
    </rPh>
    <rPh sb="5" eb="6">
      <t>イ</t>
    </rPh>
    <rPh sb="8" eb="9">
      <t>ホ</t>
    </rPh>
    <rPh sb="11" eb="12">
      <t>ヒ</t>
    </rPh>
    <rPh sb="17" eb="18">
      <t>シルシ</t>
    </rPh>
    <rPh sb="20" eb="21">
      <t>イ</t>
    </rPh>
    <rPh sb="23" eb="24">
      <t>ホ</t>
    </rPh>
    <rPh sb="28" eb="29">
      <t>ヒ</t>
    </rPh>
    <rPh sb="34" eb="35">
      <t>シルシ</t>
    </rPh>
    <phoneticPr fontId="1"/>
  </si>
  <si>
    <t>該当する日の〇/×欄に記入してください。</t>
    <rPh sb="0" eb="2">
      <t>ガイトウ</t>
    </rPh>
    <rPh sb="4" eb="5">
      <t>ヒ</t>
    </rPh>
    <rPh sb="9" eb="10">
      <t>ラン</t>
    </rPh>
    <rPh sb="11" eb="13">
      <t>キニュウ</t>
    </rPh>
    <phoneticPr fontId="1"/>
  </si>
  <si>
    <t>極力ご希望を考慮して日程調整をしますが、ご希望に沿えない場合もございますので、</t>
    <rPh sb="0" eb="2">
      <t>キョクリョク</t>
    </rPh>
    <rPh sb="3" eb="5">
      <t>キボウ</t>
    </rPh>
    <rPh sb="6" eb="8">
      <t>コウリョ</t>
    </rPh>
    <rPh sb="10" eb="12">
      <t>ニッテイ</t>
    </rPh>
    <rPh sb="12" eb="14">
      <t>チョウセイ</t>
    </rPh>
    <rPh sb="21" eb="23">
      <t>キボウ</t>
    </rPh>
    <rPh sb="24" eb="25">
      <t>ソ</t>
    </rPh>
    <rPh sb="28" eb="30">
      <t>バアイ</t>
    </rPh>
    <phoneticPr fontId="1"/>
  </si>
  <si>
    <t>予めご承知おきください。</t>
    <rPh sb="0" eb="1">
      <t>アラカジ</t>
    </rPh>
    <rPh sb="3" eb="5">
      <t>ショウチ</t>
    </rPh>
    <phoneticPr fontId="1"/>
  </si>
  <si>
    <t>【連絡欄】</t>
    <rPh sb="1" eb="3">
      <t>レンラク</t>
    </rPh>
    <rPh sb="3" eb="4">
      <t>ラン</t>
    </rPh>
    <phoneticPr fontId="1"/>
  </si>
  <si>
    <t>2024 年 　7  月 　 　 日</t>
    <rPh sb="5" eb="6">
      <t>ネン</t>
    </rPh>
    <phoneticPr fontId="1"/>
  </si>
  <si>
    <t>第45回 館山リーグ社会人団体選手権卓球大会に､次の通り申し込みます。</t>
    <phoneticPr fontId="1"/>
  </si>
  <si>
    <t>第45回 館山リーグ社会人団体選手権卓球大会</t>
    <phoneticPr fontId="1"/>
  </si>
  <si>
    <t>主催者への連絡事項（例：領収証の宛名をチーム名以外とするなど）がある場合はご記入ください。</t>
    <rPh sb="0" eb="3">
      <t>シュサイシャ</t>
    </rPh>
    <rPh sb="5" eb="7">
      <t>レンラク</t>
    </rPh>
    <rPh sb="7" eb="9">
      <t>ジコウ</t>
    </rPh>
    <rPh sb="10" eb="11">
      <t>レイ</t>
    </rPh>
    <rPh sb="12" eb="15">
      <t>リョウシュウショウ</t>
    </rPh>
    <rPh sb="16" eb="18">
      <t>アテナ</t>
    </rPh>
    <rPh sb="22" eb="23">
      <t>メイ</t>
    </rPh>
    <rPh sb="23" eb="25">
      <t>イガイ</t>
    </rPh>
    <rPh sb="34" eb="36">
      <t>バアイ</t>
    </rPh>
    <rPh sb="38" eb="40">
      <t>キニュウ</t>
    </rPh>
    <phoneticPr fontId="1"/>
  </si>
  <si>
    <t>渡辺　喜功</t>
    <rPh sb="0" eb="2">
      <t>ワタナベ</t>
    </rPh>
    <rPh sb="3" eb="5">
      <t>ヨシノリ</t>
    </rPh>
    <phoneticPr fontId="1"/>
  </si>
  <si>
    <t>ブロック割は過去の戦績をもとにレベルが高いＡから順にＢ･Ｃ･Ｄとなります。</t>
    <rPh sb="4" eb="5">
      <t>ワリ</t>
    </rPh>
    <rPh sb="6" eb="8">
      <t>カコ</t>
    </rPh>
    <rPh sb="9" eb="11">
      <t>センセキ</t>
    </rPh>
    <rPh sb="19" eb="20">
      <t>コウ</t>
    </rPh>
    <rPh sb="24" eb="25">
      <t>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</si>
</sst>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\(aaa\)"/>
    <numFmt numFmtId="178" formatCode="&quot;令和元年&quot;m&quot;月&quot;d&quot;日&quot;\(aaa\)"/>
    <numFmt numFmtId="179" formatCode="yyyy&quot;年&quot;m&quot;月&quot;d&quot;日&quot;;@"/>
  </numFmts>
  <fonts count="14"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HGS明朝B"/>
      <family val="1"/>
      <charset val="128"/>
    </font>
    <font>
      <sz val="10"/>
      <name val="HGS明朝B"/>
      <family val="1"/>
      <charset val="128"/>
    </font>
    <font>
      <sz val="14"/>
      <name val="HGS明朝B"/>
      <family val="1"/>
      <charset val="128"/>
    </font>
    <font>
      <b/>
      <sz val="11"/>
      <name val="HGS明朝B"/>
      <family val="1"/>
      <charset val="128"/>
    </font>
    <font>
      <sz val="20"/>
      <name val="HGS明朝B"/>
      <family val="1"/>
      <charset val="128"/>
    </font>
    <font>
      <sz val="12"/>
      <color rgb="FFFF0000"/>
      <name val="HGS明朝B"/>
      <family val="1"/>
      <charset val="128"/>
    </font>
    <font>
      <sz val="12"/>
      <name val="HGS明朝B"/>
      <family val="1"/>
      <charset val="128"/>
    </font>
    <font>
      <u/>
      <sz val="11"/>
      <name val="HGS明朝B"/>
      <family val="1"/>
      <charset val="128"/>
    </font>
    <font>
      <sz val="10"/>
      <color rgb="FFFF0000"/>
      <name val="ＭＳ ゴシック"/>
      <family val="3"/>
      <charset val="128"/>
    </font>
    <font>
      <b/>
      <sz val="11"/>
      <color theme="0"/>
      <name val="HGS明朝B"/>
      <family val="1"/>
      <charset val="128"/>
    </font>
    <font>
      <sz val="11"/>
      <color theme="0"/>
      <name val="HGS明朝B"/>
      <family val="1"/>
      <charset val="128"/>
    </font>
    <font>
      <sz val="10"/>
      <color theme="0"/>
      <name val="HGS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quotePrefix="1" applyFont="1" applyBorder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9" fontId="3" fillId="0" borderId="0" xfId="0" applyNumberFormat="1" applyFont="1" applyAlignment="1">
      <alignment vertical="center"/>
    </xf>
    <xf numFmtId="179" fontId="8" fillId="0" borderId="0" xfId="0" applyNumberFormat="1" applyFont="1" applyAlignment="1">
      <alignment vertical="center"/>
    </xf>
    <xf numFmtId="178" fontId="10" fillId="0" borderId="0" xfId="0" applyNumberFormat="1" applyFont="1" applyAlignment="1">
      <alignment horizontal="center" vertical="center"/>
    </xf>
    <xf numFmtId="0" fontId="8" fillId="2" borderId="0" xfId="0" applyFont="1" applyFill="1" applyAlignment="1" applyProtection="1">
      <alignment vertical="center"/>
      <protection locked="0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5" xfId="0" quotePrefix="1" applyFont="1" applyFill="1" applyBorder="1" applyAlignment="1" applyProtection="1">
      <alignment horizontal="left" vertical="center" indent="1"/>
      <protection locked="0"/>
    </xf>
    <xf numFmtId="0" fontId="2" fillId="2" borderId="1" xfId="0" quotePrefix="1" applyFont="1" applyFill="1" applyBorder="1" applyAlignment="1" applyProtection="1">
      <alignment horizontal="left" vertical="center" indent="1"/>
      <protection locked="0"/>
    </xf>
    <xf numFmtId="0" fontId="2" fillId="2" borderId="16" xfId="0" quotePrefix="1" applyFont="1" applyFill="1" applyBorder="1" applyAlignment="1" applyProtection="1">
      <alignment horizontal="left" vertical="center" inden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176" fontId="2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179" fontId="2" fillId="0" borderId="0" xfId="0" applyNumberFormat="1" applyFont="1" applyAlignment="1">
      <alignment horizontal="distributed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fmlaLink="$AA$17" lockText="1" noThreeD="1"/>
</file>

<file path=xl/ctrlProps/ctrlProp7.xml><?xml version="1.0" encoding="utf-8"?>
<formControlPr xmlns="http://schemas.microsoft.com/office/spreadsheetml/2009/9/main" objectType="CheckBox" fmlaLink="$AB$1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28575</xdr:rowOff>
        </xdr:from>
        <xdr:to>
          <xdr:col>6</xdr:col>
          <xdr:colOff>76200</xdr:colOff>
          <xdr:row>19</xdr:row>
          <xdr:rowOff>209550</xdr:rowOff>
        </xdr:to>
        <xdr:sp macro="" textlink="">
          <xdr:nvSpPr>
            <xdr:cNvPr id="1025" name="Check Box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19050</xdr:rowOff>
        </xdr:from>
        <xdr:to>
          <xdr:col>10</xdr:col>
          <xdr:colOff>66675</xdr:colOff>
          <xdr:row>19</xdr:row>
          <xdr:rowOff>209550</xdr:rowOff>
        </xdr:to>
        <xdr:sp macro="" textlink="">
          <xdr:nvSpPr>
            <xdr:cNvPr id="1026" name="Check Box 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19</xdr:row>
          <xdr:rowOff>19050</xdr:rowOff>
        </xdr:from>
        <xdr:to>
          <xdr:col>13</xdr:col>
          <xdr:colOff>171450</xdr:colOff>
          <xdr:row>19</xdr:row>
          <xdr:rowOff>209550</xdr:rowOff>
        </xdr:to>
        <xdr:sp macro="" textlink="">
          <xdr:nvSpPr>
            <xdr:cNvPr id="1027" name="Check Box 4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19</xdr:row>
          <xdr:rowOff>19050</xdr:rowOff>
        </xdr:from>
        <xdr:to>
          <xdr:col>15</xdr:col>
          <xdr:colOff>304800</xdr:colOff>
          <xdr:row>19</xdr:row>
          <xdr:rowOff>209550</xdr:rowOff>
        </xdr:to>
        <xdr:sp macro="" textlink="">
          <xdr:nvSpPr>
            <xdr:cNvPr id="1028" name="Check Box 5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20</xdr:row>
          <xdr:rowOff>19050</xdr:rowOff>
        </xdr:from>
        <xdr:to>
          <xdr:col>15</xdr:col>
          <xdr:colOff>47625</xdr:colOff>
          <xdr:row>20</xdr:row>
          <xdr:rowOff>209550</xdr:rowOff>
        </xdr:to>
        <xdr:sp macro="" textlink="">
          <xdr:nvSpPr>
            <xdr:cNvPr id="1029" name="Check Box 6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16</xdr:row>
          <xdr:rowOff>57150</xdr:rowOff>
        </xdr:from>
        <xdr:to>
          <xdr:col>18</xdr:col>
          <xdr:colOff>0</xdr:colOff>
          <xdr:row>16</xdr:row>
          <xdr:rowOff>247650</xdr:rowOff>
        </xdr:to>
        <xdr:sp macro="" textlink="">
          <xdr:nvSpPr>
            <xdr:cNvPr id="1030" name="Check Box 7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16</xdr:row>
          <xdr:rowOff>57150</xdr:rowOff>
        </xdr:from>
        <xdr:to>
          <xdr:col>20</xdr:col>
          <xdr:colOff>28575</xdr:colOff>
          <xdr:row>16</xdr:row>
          <xdr:rowOff>247650</xdr:rowOff>
        </xdr:to>
        <xdr:sp macro="" textlink="">
          <xdr:nvSpPr>
            <xdr:cNvPr id="1031" name="Check Box 10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Tanabe\OneDrive\&#39208;&#23665;&#24066;&#21331;&#29699;&#36899;&#30431;\2018&#24180;&#24230;\04_&#39208;&#23665;&#12522;&#12540;&#12464;\04_&#39208;&#23665;&#12522;&#12540;&#12464;&#26696;&#208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仮借"/>
      <sheetName val="日程"/>
      <sheetName val="案内"/>
      <sheetName val="規則"/>
      <sheetName val="申込"/>
      <sheetName val="房日依頼"/>
      <sheetName val="教"/>
      <sheetName val="体協"/>
      <sheetName val="返還"/>
      <sheetName val="減免"/>
      <sheetName val="決･ﾁ-ﾑ"/>
      <sheetName val="決･役員"/>
      <sheetName val="日程変更"/>
      <sheetName val="参加賞(1)"/>
      <sheetName val="参加賞(2)"/>
      <sheetName val="入賞"/>
      <sheetName val="ﾁ-ﾑ札"/>
    </sheetNames>
    <sheetDataSet>
      <sheetData sheetId="0">
        <row r="9">
          <cell r="C9" t="str">
            <v>第39回 館山リーグ社会人団体選手権卓球大会</v>
          </cell>
        </row>
        <row r="28">
          <cell r="C28" t="str">
            <v>山本義明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9"/>
  <sheetViews>
    <sheetView tabSelected="1" topLeftCell="B11" zoomScale="115" zoomScaleNormal="115" zoomScaleSheetLayoutView="100" workbookViewId="0">
      <selection activeCell="I47" sqref="I47:K47"/>
    </sheetView>
  </sheetViews>
  <sheetFormatPr defaultColWidth="3.25" defaultRowHeight="15" customHeight="1"/>
  <cols>
    <col min="1" max="1" width="1.375" style="92" hidden="1" customWidth="1"/>
    <col min="2" max="2" width="4.25" style="2" customWidth="1"/>
    <col min="3" max="3" width="5.125" style="2" customWidth="1"/>
    <col min="4" max="5" width="4.25" style="2" customWidth="1"/>
    <col min="6" max="6" width="4.625" style="2" customWidth="1"/>
    <col min="7" max="14" width="2.375" style="2" customWidth="1"/>
    <col min="15" max="19" width="4.625" style="2" customWidth="1"/>
    <col min="20" max="23" width="4.25" style="2" customWidth="1"/>
    <col min="24" max="24" width="4.375" style="2" customWidth="1"/>
    <col min="25" max="25" width="6.875" style="2" customWidth="1"/>
    <col min="26" max="26" width="27" style="2" customWidth="1"/>
    <col min="27" max="28" width="5.875" style="2" hidden="1" customWidth="1"/>
    <col min="29" max="30" width="3.25" style="2"/>
    <col min="31" max="31" width="11.75" style="27" customWidth="1"/>
    <col min="32" max="16384" width="3.25" style="2"/>
  </cols>
  <sheetData>
    <row r="1" spans="1:26" ht="15.6" customHeight="1">
      <c r="A1" s="8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3"/>
      <c r="T1" s="88" t="s">
        <v>59</v>
      </c>
      <c r="U1" s="88"/>
      <c r="V1" s="88"/>
      <c r="W1" s="88"/>
      <c r="X1" s="88"/>
      <c r="Y1" s="1"/>
    </row>
    <row r="2" spans="1:26" ht="15.6" customHeight="1">
      <c r="A2" s="9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1"/>
      <c r="T2" s="3"/>
      <c r="U2" s="1"/>
      <c r="V2" s="1"/>
      <c r="W2" s="1"/>
      <c r="X2" s="1"/>
      <c r="Y2" s="1"/>
    </row>
    <row r="3" spans="1:26" ht="22.5" customHeight="1">
      <c r="A3" s="90"/>
      <c r="B3" s="1"/>
      <c r="C3" s="47" t="s">
        <v>0</v>
      </c>
      <c r="D3" s="47"/>
      <c r="E3" s="47"/>
      <c r="F3" s="47"/>
      <c r="G3" s="47"/>
      <c r="H3" s="47"/>
      <c r="I3" s="47"/>
      <c r="J3" s="47"/>
      <c r="K3" s="47"/>
      <c r="L3" s="47"/>
      <c r="M3" s="4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22.5" customHeight="1">
      <c r="A4" s="90"/>
      <c r="B4" s="1"/>
      <c r="C4" s="48" t="s">
        <v>1</v>
      </c>
      <c r="D4" s="48"/>
      <c r="E4" s="47" t="s">
        <v>63</v>
      </c>
      <c r="F4" s="47"/>
      <c r="G4" s="47"/>
      <c r="H4" s="47"/>
      <c r="I4" s="47"/>
      <c r="J4" s="4"/>
      <c r="K4" s="48" t="s">
        <v>2</v>
      </c>
      <c r="L4" s="48"/>
      <c r="M4" s="1"/>
      <c r="N4" s="1"/>
      <c r="O4" s="1"/>
      <c r="P4" s="1"/>
      <c r="Q4" s="1"/>
      <c r="R4" s="3"/>
      <c r="S4" s="3"/>
      <c r="T4" s="3"/>
      <c r="U4" s="3"/>
      <c r="V4" s="3"/>
      <c r="W4" s="3"/>
      <c r="X4" s="3"/>
      <c r="Y4" s="1"/>
    </row>
    <row r="5" spans="1:26" ht="15.6" customHeight="1">
      <c r="A5" s="90"/>
      <c r="B5" s="1"/>
      <c r="C5" s="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3"/>
      <c r="T5" s="3"/>
      <c r="U5" s="3"/>
      <c r="V5" s="3"/>
      <c r="W5" s="3"/>
      <c r="X5" s="3"/>
      <c r="Y5" s="1"/>
    </row>
    <row r="6" spans="1:26" ht="15.6" customHeight="1">
      <c r="A6" s="9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5"/>
      <c r="Y6" s="5"/>
    </row>
    <row r="7" spans="1:26" ht="25.15" customHeight="1">
      <c r="A7" s="90"/>
      <c r="B7" s="1"/>
      <c r="C7" s="1"/>
      <c r="D7" s="1"/>
      <c r="E7" s="1"/>
      <c r="F7" s="1"/>
      <c r="G7" s="49" t="s">
        <v>3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1"/>
      <c r="U7" s="1"/>
      <c r="V7" s="1"/>
      <c r="W7" s="1"/>
      <c r="X7" s="5"/>
      <c r="Y7" s="5"/>
    </row>
    <row r="8" spans="1:26" ht="15.6" customHeight="1">
      <c r="A8" s="9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5"/>
      <c r="Y8" s="5"/>
    </row>
    <row r="9" spans="1:26" ht="15.6" customHeight="1">
      <c r="A9" s="90"/>
      <c r="B9" s="1"/>
      <c r="C9" s="1" t="s">
        <v>60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5"/>
      <c r="Y9" s="5"/>
      <c r="Z9" s="39" t="s">
        <v>4</v>
      </c>
    </row>
    <row r="10" spans="1:26" ht="15.6" customHeight="1">
      <c r="A10" s="9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  <c r="Y10" s="5"/>
      <c r="Z10" s="39"/>
    </row>
    <row r="11" spans="1:26" ht="27" customHeight="1">
      <c r="A11" s="90"/>
      <c r="B11" s="40" t="s">
        <v>5</v>
      </c>
      <c r="C11" s="41"/>
      <c r="D11" s="41"/>
      <c r="E11" s="42"/>
      <c r="F11" s="8" t="str">
        <f>MID($Z$11,1,1)</f>
        <v/>
      </c>
      <c r="G11" s="43" t="str">
        <f>MID($Z$11,2,1)</f>
        <v/>
      </c>
      <c r="H11" s="43" t="str">
        <f t="shared" ref="H11:N11" si="0">MID($Z$11,1,1)</f>
        <v/>
      </c>
      <c r="I11" s="43" t="str">
        <f>MID($Z$11,3,1)</f>
        <v/>
      </c>
      <c r="J11" s="43" t="str">
        <f t="shared" si="0"/>
        <v/>
      </c>
      <c r="K11" s="43" t="str">
        <f>MID($Z$11,4,1)</f>
        <v/>
      </c>
      <c r="L11" s="43" t="str">
        <f t="shared" si="0"/>
        <v/>
      </c>
      <c r="M11" s="43" t="str">
        <f>MID($Z$11,5,1)</f>
        <v/>
      </c>
      <c r="N11" s="43" t="str">
        <f t="shared" si="0"/>
        <v/>
      </c>
      <c r="O11" s="9" t="str">
        <f>MID($Z$11,6,1)</f>
        <v/>
      </c>
      <c r="P11" s="9" t="str">
        <f>MID($Z$11,7,1)</f>
        <v/>
      </c>
      <c r="Q11" s="9" t="str">
        <f>MID($Z$11,8,1)</f>
        <v/>
      </c>
      <c r="R11" s="9" t="str">
        <f>MID($Z$11,9,1)</f>
        <v/>
      </c>
      <c r="S11" s="10" t="str">
        <f>MID($Z$11,10,1)</f>
        <v/>
      </c>
      <c r="T11" s="44" t="s">
        <v>6</v>
      </c>
      <c r="U11" s="45"/>
      <c r="V11" s="45"/>
      <c r="W11" s="45"/>
      <c r="X11" s="46"/>
      <c r="Y11" s="5"/>
      <c r="Z11" s="30"/>
    </row>
    <row r="12" spans="1:26" ht="27" customHeight="1">
      <c r="A12" s="90"/>
      <c r="B12" s="40" t="s">
        <v>7</v>
      </c>
      <c r="C12" s="41"/>
      <c r="D12" s="41"/>
      <c r="E12" s="42"/>
      <c r="F12" s="5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2"/>
      <c r="Y12" s="5"/>
    </row>
    <row r="13" spans="1:26" ht="27" customHeight="1">
      <c r="A13" s="90"/>
      <c r="B13" s="53" t="s">
        <v>8</v>
      </c>
      <c r="C13" s="54"/>
      <c r="D13" s="40" t="s">
        <v>9</v>
      </c>
      <c r="E13" s="42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2"/>
      <c r="Y13" s="1"/>
    </row>
    <row r="14" spans="1:26" ht="19.5" customHeight="1">
      <c r="A14" s="90"/>
      <c r="B14" s="55"/>
      <c r="C14" s="56"/>
      <c r="D14" s="53" t="s">
        <v>10</v>
      </c>
      <c r="E14" s="54"/>
      <c r="F14" s="11" t="s">
        <v>11</v>
      </c>
      <c r="G14" s="12"/>
      <c r="H14" s="12"/>
      <c r="I14" s="12"/>
      <c r="J14" s="13" t="s">
        <v>12</v>
      </c>
      <c r="K14" s="12"/>
      <c r="L14" s="12"/>
      <c r="M14" s="12"/>
      <c r="N14" s="12"/>
      <c r="O14" s="1"/>
      <c r="P14" s="59"/>
      <c r="Q14" s="59"/>
      <c r="R14" s="59"/>
      <c r="S14" s="59"/>
      <c r="T14" s="59"/>
      <c r="U14" s="59"/>
      <c r="V14" s="59"/>
      <c r="W14" s="59"/>
      <c r="X14" s="60"/>
      <c r="Y14" s="1"/>
    </row>
    <row r="15" spans="1:26" ht="19.5" customHeight="1">
      <c r="A15" s="90"/>
      <c r="B15" s="55"/>
      <c r="C15" s="56"/>
      <c r="D15" s="57"/>
      <c r="E15" s="58"/>
      <c r="F15" s="6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3"/>
      <c r="Y15" s="1"/>
    </row>
    <row r="16" spans="1:26" ht="23.25" customHeight="1">
      <c r="A16" s="90"/>
      <c r="B16" s="55"/>
      <c r="C16" s="56"/>
      <c r="D16" s="53" t="s">
        <v>13</v>
      </c>
      <c r="E16" s="54"/>
      <c r="F16" s="14" t="s">
        <v>14</v>
      </c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15" t="s">
        <v>15</v>
      </c>
      <c r="R16" s="64"/>
      <c r="S16" s="64"/>
      <c r="T16" s="64"/>
      <c r="U16" s="64"/>
      <c r="V16" s="64"/>
      <c r="W16" s="64"/>
      <c r="X16" s="65"/>
      <c r="Y16" s="1"/>
    </row>
    <row r="17" spans="1:28" ht="23.25" customHeight="1">
      <c r="A17" s="90"/>
      <c r="B17" s="55"/>
      <c r="C17" s="56"/>
      <c r="D17" s="57"/>
      <c r="E17" s="58"/>
      <c r="F17" s="66" t="s">
        <v>16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16"/>
      <c r="S17" s="16" t="s">
        <v>17</v>
      </c>
      <c r="T17" s="16"/>
      <c r="U17" s="16" t="s">
        <v>18</v>
      </c>
      <c r="V17" s="17"/>
      <c r="W17" s="17"/>
      <c r="X17" s="18"/>
      <c r="Y17" s="1"/>
      <c r="AA17" s="2" t="b">
        <v>0</v>
      </c>
      <c r="AB17" s="2" t="b">
        <v>0</v>
      </c>
    </row>
    <row r="18" spans="1:28" ht="23.25" customHeight="1">
      <c r="A18" s="90"/>
      <c r="B18" s="57"/>
      <c r="C18" s="58"/>
      <c r="D18" s="40" t="s">
        <v>19</v>
      </c>
      <c r="E18" s="42"/>
      <c r="F18" s="68"/>
      <c r="G18" s="69"/>
      <c r="H18" s="69"/>
      <c r="I18" s="69"/>
      <c r="J18" s="69"/>
      <c r="K18" s="69"/>
      <c r="L18" s="69"/>
      <c r="M18" s="69"/>
      <c r="N18" s="69"/>
      <c r="O18" s="69"/>
      <c r="P18" s="19" t="s">
        <v>20</v>
      </c>
      <c r="Q18" s="69"/>
      <c r="R18" s="69"/>
      <c r="S18" s="69"/>
      <c r="T18" s="69"/>
      <c r="U18" s="69"/>
      <c r="V18" s="69"/>
      <c r="W18" s="69"/>
      <c r="X18" s="70"/>
      <c r="Y18" s="1"/>
    </row>
    <row r="19" spans="1:28" ht="18" customHeight="1">
      <c r="A19" s="90"/>
      <c r="B19" s="15" t="s">
        <v>21</v>
      </c>
      <c r="C19" s="15"/>
      <c r="D19" s="15"/>
      <c r="E19" s="15"/>
      <c r="F19" s="15"/>
      <c r="G19" s="71"/>
      <c r="H19" s="71"/>
      <c r="I19" s="71"/>
      <c r="J19" s="71"/>
      <c r="K19" s="71"/>
      <c r="L19" s="71"/>
      <c r="M19" s="71"/>
      <c r="N19" s="71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"/>
    </row>
    <row r="20" spans="1:28" ht="18" customHeight="1">
      <c r="A20" s="90"/>
      <c r="C20" s="1" t="s">
        <v>22</v>
      </c>
      <c r="D20" s="1"/>
      <c r="E20" s="1"/>
      <c r="F20" s="1"/>
      <c r="G20" s="78" t="s">
        <v>23</v>
      </c>
      <c r="H20" s="78"/>
      <c r="K20" s="78" t="s">
        <v>24</v>
      </c>
      <c r="L20" s="78"/>
      <c r="N20" s="78" t="s">
        <v>25</v>
      </c>
      <c r="O20" s="78"/>
      <c r="P20" s="78" t="s">
        <v>26</v>
      </c>
      <c r="Q20" s="78"/>
      <c r="R20" s="1"/>
      <c r="S20" s="1"/>
      <c r="T20" s="1"/>
      <c r="U20" s="1"/>
      <c r="V20" s="1"/>
      <c r="W20" s="1"/>
      <c r="X20" s="1"/>
      <c r="Y20" s="1"/>
    </row>
    <row r="21" spans="1:28" ht="18" customHeight="1">
      <c r="A21" s="90"/>
      <c r="C21" s="1" t="s">
        <v>27</v>
      </c>
      <c r="D21" s="1" t="s">
        <v>28</v>
      </c>
      <c r="E21" s="1"/>
      <c r="F21" s="1"/>
      <c r="G21" s="20"/>
      <c r="H21" s="20"/>
      <c r="I21" s="20"/>
      <c r="J21" s="20"/>
      <c r="K21" s="20"/>
      <c r="L21" s="20"/>
      <c r="M21" s="20"/>
      <c r="N21" s="20"/>
      <c r="O21" s="21"/>
      <c r="P21" s="1" t="s">
        <v>29</v>
      </c>
      <c r="Q21" s="1"/>
      <c r="R21" s="1"/>
      <c r="S21" s="1"/>
      <c r="T21" s="1"/>
      <c r="U21" s="1"/>
      <c r="V21" s="1"/>
      <c r="W21" s="1"/>
      <c r="X21" s="1"/>
      <c r="Y21" s="1"/>
    </row>
    <row r="22" spans="1:28" ht="18" customHeight="1">
      <c r="A22" s="90"/>
      <c r="C22" s="1" t="s">
        <v>30</v>
      </c>
      <c r="D22" s="1" t="s">
        <v>64</v>
      </c>
      <c r="E22" s="1"/>
      <c r="F22" s="1"/>
      <c r="G22" s="21"/>
      <c r="H22" s="21"/>
      <c r="I22" s="21"/>
      <c r="J22" s="21"/>
      <c r="K22" s="21"/>
      <c r="L22" s="21"/>
      <c r="M22" s="21"/>
      <c r="N22" s="21"/>
      <c r="O22" s="2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8" ht="18" customHeight="1">
      <c r="A23" s="90"/>
      <c r="B23" s="1"/>
      <c r="C23" s="1" t="s">
        <v>31</v>
      </c>
      <c r="D23" s="1" t="s">
        <v>32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8" ht="18" customHeight="1">
      <c r="A24" s="9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1"/>
    </row>
    <row r="25" spans="1:28" ht="23.25" customHeight="1">
      <c r="A25" s="90"/>
      <c r="B25" s="53"/>
      <c r="C25" s="79"/>
      <c r="D25" s="54"/>
      <c r="E25" s="22" t="s">
        <v>33</v>
      </c>
      <c r="F25" s="40" t="s">
        <v>34</v>
      </c>
      <c r="G25" s="41"/>
      <c r="H25" s="41"/>
      <c r="I25" s="41"/>
      <c r="J25" s="41"/>
      <c r="K25" s="41"/>
      <c r="L25" s="41"/>
      <c r="M25" s="41"/>
      <c r="N25" s="41"/>
      <c r="O25" s="42"/>
      <c r="P25" s="40" t="s">
        <v>35</v>
      </c>
      <c r="Q25" s="41"/>
      <c r="R25" s="41"/>
      <c r="S25" s="41"/>
      <c r="T25" s="42"/>
      <c r="U25" s="72" t="s">
        <v>36</v>
      </c>
      <c r="V25" s="72"/>
      <c r="W25" s="72" t="s">
        <v>37</v>
      </c>
      <c r="X25" s="72"/>
      <c r="Y25" s="1"/>
    </row>
    <row r="26" spans="1:28" ht="25.15" customHeight="1">
      <c r="A26" s="90"/>
      <c r="B26" s="73"/>
      <c r="C26" s="74"/>
      <c r="D26" s="75"/>
      <c r="E26" s="23">
        <v>1</v>
      </c>
      <c r="F26" s="50"/>
      <c r="G26" s="51"/>
      <c r="H26" s="51"/>
      <c r="I26" s="51"/>
      <c r="J26" s="51"/>
      <c r="K26" s="51"/>
      <c r="L26" s="51"/>
      <c r="M26" s="51"/>
      <c r="N26" s="51"/>
      <c r="O26" s="52"/>
      <c r="P26" s="50"/>
      <c r="Q26" s="51"/>
      <c r="R26" s="51"/>
      <c r="S26" s="51"/>
      <c r="T26" s="52"/>
      <c r="U26" s="76"/>
      <c r="V26" s="76"/>
      <c r="W26" s="77" t="s">
        <v>38</v>
      </c>
      <c r="X26" s="77"/>
      <c r="Y26" s="1"/>
    </row>
    <row r="27" spans="1:28" ht="26.45" customHeight="1">
      <c r="A27" s="90"/>
      <c r="B27" s="55"/>
      <c r="C27" s="78"/>
      <c r="D27" s="56"/>
      <c r="E27" s="23">
        <v>2</v>
      </c>
      <c r="F27" s="50"/>
      <c r="G27" s="51"/>
      <c r="H27" s="51"/>
      <c r="I27" s="51"/>
      <c r="J27" s="51"/>
      <c r="K27" s="51"/>
      <c r="L27" s="51"/>
      <c r="M27" s="51"/>
      <c r="N27" s="51"/>
      <c r="O27" s="52"/>
      <c r="P27" s="50"/>
      <c r="Q27" s="51"/>
      <c r="R27" s="51"/>
      <c r="S27" s="51"/>
      <c r="T27" s="52"/>
      <c r="U27" s="76"/>
      <c r="V27" s="76"/>
      <c r="W27" s="77" t="s">
        <v>39</v>
      </c>
      <c r="X27" s="77"/>
      <c r="Y27" s="1"/>
    </row>
    <row r="28" spans="1:28" ht="27" customHeight="1">
      <c r="A28" s="90"/>
      <c r="B28" s="55"/>
      <c r="C28" s="78"/>
      <c r="D28" s="56"/>
      <c r="E28" s="23">
        <v>3</v>
      </c>
      <c r="F28" s="50"/>
      <c r="G28" s="51"/>
      <c r="H28" s="51"/>
      <c r="I28" s="51"/>
      <c r="J28" s="51"/>
      <c r="K28" s="51"/>
      <c r="L28" s="51"/>
      <c r="M28" s="51"/>
      <c r="N28" s="51"/>
      <c r="O28" s="52"/>
      <c r="P28" s="50"/>
      <c r="Q28" s="51"/>
      <c r="R28" s="51"/>
      <c r="S28" s="51"/>
      <c r="T28" s="52"/>
      <c r="U28" s="76"/>
      <c r="V28" s="76"/>
      <c r="W28" s="77" t="s">
        <v>39</v>
      </c>
      <c r="X28" s="77"/>
      <c r="Y28" s="1"/>
    </row>
    <row r="29" spans="1:28" ht="25.15" customHeight="1">
      <c r="A29" s="90"/>
      <c r="B29" s="55" t="s">
        <v>40</v>
      </c>
      <c r="C29" s="78"/>
      <c r="D29" s="56"/>
      <c r="E29" s="23">
        <v>4</v>
      </c>
      <c r="F29" s="50"/>
      <c r="G29" s="51"/>
      <c r="H29" s="51"/>
      <c r="I29" s="51"/>
      <c r="J29" s="51"/>
      <c r="K29" s="51"/>
      <c r="L29" s="51"/>
      <c r="M29" s="51"/>
      <c r="N29" s="51"/>
      <c r="O29" s="52"/>
      <c r="P29" s="50"/>
      <c r="Q29" s="51"/>
      <c r="R29" s="51"/>
      <c r="S29" s="51"/>
      <c r="T29" s="52"/>
      <c r="U29" s="76"/>
      <c r="V29" s="76"/>
      <c r="W29" s="77" t="s">
        <v>39</v>
      </c>
      <c r="X29" s="77"/>
      <c r="Y29" s="1"/>
    </row>
    <row r="30" spans="1:28" ht="25.15" customHeight="1">
      <c r="A30" s="90"/>
      <c r="B30" s="80" t="s">
        <v>41</v>
      </c>
      <c r="C30" s="81"/>
      <c r="D30" s="82"/>
      <c r="E30" s="23">
        <v>5</v>
      </c>
      <c r="F30" s="50"/>
      <c r="G30" s="51"/>
      <c r="H30" s="51"/>
      <c r="I30" s="51"/>
      <c r="J30" s="51"/>
      <c r="K30" s="51"/>
      <c r="L30" s="51"/>
      <c r="M30" s="51"/>
      <c r="N30" s="51"/>
      <c r="O30" s="52"/>
      <c r="P30" s="50"/>
      <c r="Q30" s="51"/>
      <c r="R30" s="51"/>
      <c r="S30" s="51"/>
      <c r="T30" s="52"/>
      <c r="U30" s="76"/>
      <c r="V30" s="76"/>
      <c r="W30" s="77" t="s">
        <v>39</v>
      </c>
      <c r="X30" s="77"/>
      <c r="Y30" s="1"/>
    </row>
    <row r="31" spans="1:28" ht="25.15" customHeight="1">
      <c r="A31" s="90"/>
      <c r="B31" s="55"/>
      <c r="C31" s="78"/>
      <c r="D31" s="56"/>
      <c r="E31" s="23">
        <v>6</v>
      </c>
      <c r="F31" s="50"/>
      <c r="G31" s="51"/>
      <c r="H31" s="51"/>
      <c r="I31" s="51"/>
      <c r="J31" s="51"/>
      <c r="K31" s="51"/>
      <c r="L31" s="51"/>
      <c r="M31" s="51"/>
      <c r="N31" s="51"/>
      <c r="O31" s="52"/>
      <c r="P31" s="50"/>
      <c r="Q31" s="51"/>
      <c r="R31" s="51"/>
      <c r="S31" s="51"/>
      <c r="T31" s="52"/>
      <c r="U31" s="76"/>
      <c r="V31" s="76"/>
      <c r="W31" s="77" t="s">
        <v>39</v>
      </c>
      <c r="X31" s="77"/>
      <c r="Y31" s="1"/>
    </row>
    <row r="32" spans="1:28" ht="25.15" customHeight="1">
      <c r="A32" s="90"/>
      <c r="B32" s="55"/>
      <c r="C32" s="78"/>
      <c r="D32" s="56"/>
      <c r="E32" s="23">
        <v>7</v>
      </c>
      <c r="F32" s="50"/>
      <c r="G32" s="51"/>
      <c r="H32" s="51"/>
      <c r="I32" s="51"/>
      <c r="J32" s="51"/>
      <c r="K32" s="51"/>
      <c r="L32" s="51"/>
      <c r="M32" s="51"/>
      <c r="N32" s="51"/>
      <c r="O32" s="52"/>
      <c r="P32" s="50"/>
      <c r="Q32" s="51"/>
      <c r="R32" s="51"/>
      <c r="S32" s="51"/>
      <c r="T32" s="52"/>
      <c r="U32" s="76"/>
      <c r="V32" s="76"/>
      <c r="W32" s="77" t="s">
        <v>39</v>
      </c>
      <c r="X32" s="77"/>
      <c r="Y32" s="1"/>
    </row>
    <row r="33" spans="1:31" ht="25.15" customHeight="1">
      <c r="A33" s="90"/>
      <c r="B33" s="57"/>
      <c r="C33" s="83"/>
      <c r="D33" s="58"/>
      <c r="E33" s="23">
        <v>8</v>
      </c>
      <c r="F33" s="50"/>
      <c r="G33" s="51"/>
      <c r="H33" s="51"/>
      <c r="I33" s="51"/>
      <c r="J33" s="51"/>
      <c r="K33" s="51"/>
      <c r="L33" s="51"/>
      <c r="M33" s="51"/>
      <c r="N33" s="51"/>
      <c r="O33" s="52"/>
      <c r="P33" s="50"/>
      <c r="Q33" s="51"/>
      <c r="R33" s="51"/>
      <c r="S33" s="51"/>
      <c r="T33" s="52"/>
      <c r="U33" s="76"/>
      <c r="V33" s="76"/>
      <c r="W33" s="77" t="s">
        <v>39</v>
      </c>
      <c r="X33" s="77"/>
      <c r="Y33" s="1"/>
    </row>
    <row r="34" spans="1:31" ht="25.15" customHeight="1">
      <c r="A34" s="90"/>
      <c r="B34" s="1"/>
      <c r="C34" s="1"/>
      <c r="D34" s="1"/>
      <c r="E34" s="1"/>
      <c r="F34" s="2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4"/>
      <c r="S34" s="1"/>
      <c r="T34" s="1"/>
      <c r="U34" s="1"/>
      <c r="V34" s="1"/>
      <c r="W34" s="1"/>
      <c r="X34" s="1"/>
      <c r="Y34" s="1"/>
    </row>
    <row r="35" spans="1:31" s="26" customFormat="1" ht="15.6" customHeight="1">
      <c r="A35" s="90"/>
      <c r="B35" s="25" t="s">
        <v>42</v>
      </c>
      <c r="D35" s="20">
        <v>1</v>
      </c>
      <c r="E35" s="1" t="s">
        <v>43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AE35" s="28"/>
    </row>
    <row r="36" spans="1:31" s="26" customFormat="1" ht="15.6" customHeight="1">
      <c r="A36" s="90"/>
      <c r="B36" s="1"/>
      <c r="C36" s="1"/>
      <c r="D36" s="20">
        <v>2</v>
      </c>
      <c r="E36" s="1" t="s">
        <v>44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AE36" s="28"/>
    </row>
    <row r="37" spans="1:31" s="26" customFormat="1" ht="15.6" customHeight="1">
      <c r="A37" s="90"/>
      <c r="B37" s="1"/>
      <c r="C37" s="1"/>
      <c r="E37" s="1" t="s">
        <v>45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AE37" s="28"/>
    </row>
    <row r="38" spans="1:31" s="26" customFormat="1" ht="15.6" customHeight="1">
      <c r="A38" s="91"/>
      <c r="B38" s="21"/>
      <c r="C38" s="25"/>
      <c r="D38" s="20">
        <v>3</v>
      </c>
      <c r="E38" s="25" t="s">
        <v>46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AE38" s="28"/>
    </row>
    <row r="39" spans="1:31" ht="15.6" customHeight="1">
      <c r="A39" s="90"/>
      <c r="B39" s="1"/>
      <c r="C39" s="1"/>
      <c r="D39" s="20">
        <v>4</v>
      </c>
      <c r="E39" s="1" t="s">
        <v>47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31" ht="15.6" customHeight="1">
      <c r="A40" s="90"/>
      <c r="B40" s="1"/>
      <c r="C40" s="1"/>
      <c r="D40" s="1"/>
      <c r="E40" s="1" t="s">
        <v>48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31" ht="21.75" customHeight="1">
      <c r="A41" s="90"/>
      <c r="B41" s="21"/>
      <c r="C41" s="25"/>
      <c r="D41" s="1"/>
      <c r="E41" s="1"/>
      <c r="F41" s="1"/>
      <c r="H41" s="4"/>
      <c r="I41" s="47" t="s">
        <v>49</v>
      </c>
      <c r="J41" s="47"/>
      <c r="K41" s="47"/>
      <c r="L41" s="47"/>
      <c r="M41" s="47"/>
      <c r="N41" s="47"/>
      <c r="O41" s="47"/>
      <c r="P41" s="47"/>
      <c r="Q41" s="47"/>
      <c r="R41" s="4"/>
      <c r="S41" s="1"/>
      <c r="T41" s="1"/>
      <c r="U41" s="1"/>
      <c r="V41" s="1"/>
      <c r="W41" s="1"/>
      <c r="X41" s="1"/>
      <c r="Y41" s="1"/>
    </row>
    <row r="42" spans="1:31" ht="21.75" customHeight="1">
      <c r="A42" s="90"/>
      <c r="B42" s="1"/>
      <c r="C42" s="1"/>
      <c r="F42" s="1"/>
      <c r="G42" s="1" t="s">
        <v>61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31" ht="11.25" customHeight="1">
      <c r="A43" s="90"/>
      <c r="B43" s="21"/>
      <c r="C43" s="2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31" ht="21.75" customHeight="1">
      <c r="A44" s="90"/>
      <c r="B44" s="1"/>
      <c r="C44" s="1"/>
      <c r="D44" s="85" t="s">
        <v>50</v>
      </c>
      <c r="E44" s="85"/>
      <c r="F44" s="85"/>
      <c r="G44" s="85" t="str">
        <f>IF(Z11=0,"",Z11)</f>
        <v/>
      </c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1"/>
      <c r="T44" s="1"/>
      <c r="U44" s="1"/>
      <c r="V44" s="1"/>
      <c r="W44" s="1"/>
      <c r="X44" s="1"/>
      <c r="Y44" s="1"/>
    </row>
    <row r="45" spans="1:31" ht="15.75" customHeight="1">
      <c r="A45" s="90"/>
      <c r="B45" s="1"/>
      <c r="C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31" ht="23.1" customHeight="1">
      <c r="A46" s="90"/>
      <c r="B46" s="1"/>
      <c r="C46" s="1"/>
      <c r="D46" s="86" t="s">
        <v>51</v>
      </c>
      <c r="E46" s="86"/>
      <c r="F46" s="86"/>
      <c r="G46" s="86"/>
      <c r="H46" s="86"/>
      <c r="I46" s="72" t="s">
        <v>52</v>
      </c>
      <c r="J46" s="72"/>
      <c r="K46" s="72"/>
      <c r="L46" s="40" t="s">
        <v>53</v>
      </c>
      <c r="M46" s="41"/>
      <c r="N46" s="41"/>
      <c r="O46" s="41"/>
      <c r="P46" s="41"/>
      <c r="Q46" s="41"/>
      <c r="R46" s="41"/>
      <c r="S46" s="41"/>
      <c r="T46" s="41"/>
      <c r="U46" s="41"/>
      <c r="V46" s="42"/>
      <c r="W46" s="1"/>
      <c r="X46" s="1"/>
      <c r="Y46" s="1"/>
    </row>
    <row r="47" spans="1:31" ht="23.1" customHeight="1">
      <c r="A47" s="90"/>
      <c r="B47" s="1"/>
      <c r="C47" s="1"/>
      <c r="D47" s="31">
        <v>45545</v>
      </c>
      <c r="E47" s="32"/>
      <c r="F47" s="32"/>
      <c r="G47" s="33">
        <f t="shared" ref="G47:G65" si="1">D47</f>
        <v>45545</v>
      </c>
      <c r="H47" s="34"/>
      <c r="I47" s="84"/>
      <c r="J47" s="84"/>
      <c r="K47" s="84"/>
      <c r="L47" s="36"/>
      <c r="M47" s="37"/>
      <c r="N47" s="37"/>
      <c r="O47" s="37"/>
      <c r="P47" s="37"/>
      <c r="Q47" s="37"/>
      <c r="R47" s="37"/>
      <c r="S47" s="37"/>
      <c r="T47" s="37"/>
      <c r="U47" s="37"/>
      <c r="V47" s="38"/>
      <c r="W47" s="1"/>
      <c r="X47" s="1"/>
      <c r="Y47" s="1"/>
      <c r="AC47" s="29"/>
    </row>
    <row r="48" spans="1:31" ht="23.1" customHeight="1">
      <c r="A48" s="90">
        <v>2</v>
      </c>
      <c r="B48" s="1"/>
      <c r="C48" s="1"/>
      <c r="D48" s="31">
        <f>D47+A48</f>
        <v>45547</v>
      </c>
      <c r="E48" s="32"/>
      <c r="F48" s="32"/>
      <c r="G48" s="33">
        <f t="shared" si="1"/>
        <v>45547</v>
      </c>
      <c r="H48" s="34"/>
      <c r="I48" s="84"/>
      <c r="J48" s="84"/>
      <c r="K48" s="84"/>
      <c r="L48" s="36"/>
      <c r="M48" s="37"/>
      <c r="N48" s="37"/>
      <c r="O48" s="37"/>
      <c r="P48" s="37"/>
      <c r="Q48" s="37"/>
      <c r="R48" s="37"/>
      <c r="S48" s="37"/>
      <c r="T48" s="37"/>
      <c r="U48" s="37"/>
      <c r="V48" s="38"/>
      <c r="W48" s="1"/>
      <c r="X48" s="1"/>
      <c r="Y48" s="1"/>
      <c r="AC48" s="29"/>
    </row>
    <row r="49" spans="1:29" ht="23.1" customHeight="1">
      <c r="A49" s="90">
        <v>5</v>
      </c>
      <c r="B49" s="1"/>
      <c r="C49" s="1"/>
      <c r="D49" s="31">
        <f t="shared" ref="D49:D67" si="2">D48+A49</f>
        <v>45552</v>
      </c>
      <c r="E49" s="32"/>
      <c r="F49" s="32"/>
      <c r="G49" s="33">
        <f t="shared" si="1"/>
        <v>45552</v>
      </c>
      <c r="H49" s="34"/>
      <c r="I49" s="84"/>
      <c r="J49" s="84"/>
      <c r="K49" s="84"/>
      <c r="L49" s="36"/>
      <c r="M49" s="37"/>
      <c r="N49" s="37"/>
      <c r="O49" s="37"/>
      <c r="P49" s="37"/>
      <c r="Q49" s="37"/>
      <c r="R49" s="37"/>
      <c r="S49" s="37"/>
      <c r="T49" s="37"/>
      <c r="U49" s="37"/>
      <c r="V49" s="38"/>
      <c r="W49" s="1"/>
      <c r="X49" s="1"/>
      <c r="Y49" s="1"/>
      <c r="AC49" s="29"/>
    </row>
    <row r="50" spans="1:29" ht="23.1" customHeight="1">
      <c r="A50" s="90">
        <v>2</v>
      </c>
      <c r="B50" s="1"/>
      <c r="C50" s="1"/>
      <c r="D50" s="31">
        <f t="shared" si="2"/>
        <v>45554</v>
      </c>
      <c r="E50" s="32"/>
      <c r="F50" s="32"/>
      <c r="G50" s="33">
        <f t="shared" si="1"/>
        <v>45554</v>
      </c>
      <c r="H50" s="34"/>
      <c r="I50" s="84"/>
      <c r="J50" s="84"/>
      <c r="K50" s="84"/>
      <c r="L50" s="36"/>
      <c r="M50" s="37"/>
      <c r="N50" s="37"/>
      <c r="O50" s="37"/>
      <c r="P50" s="37"/>
      <c r="Q50" s="37"/>
      <c r="R50" s="37"/>
      <c r="S50" s="37"/>
      <c r="T50" s="37"/>
      <c r="U50" s="37"/>
      <c r="V50" s="38"/>
      <c r="W50" s="1"/>
      <c r="X50" s="1"/>
      <c r="Y50" s="1"/>
      <c r="AC50" s="29"/>
    </row>
    <row r="51" spans="1:29" ht="23.1" customHeight="1">
      <c r="A51" s="90">
        <v>5</v>
      </c>
      <c r="B51" s="1"/>
      <c r="C51" s="1"/>
      <c r="D51" s="31">
        <f t="shared" si="2"/>
        <v>45559</v>
      </c>
      <c r="E51" s="32"/>
      <c r="F51" s="32"/>
      <c r="G51" s="33">
        <f t="shared" si="1"/>
        <v>45559</v>
      </c>
      <c r="H51" s="34"/>
      <c r="I51" s="84"/>
      <c r="J51" s="84"/>
      <c r="K51" s="84"/>
      <c r="L51" s="36"/>
      <c r="M51" s="37"/>
      <c r="N51" s="37"/>
      <c r="O51" s="37"/>
      <c r="P51" s="37"/>
      <c r="Q51" s="37"/>
      <c r="R51" s="37"/>
      <c r="S51" s="37"/>
      <c r="T51" s="37"/>
      <c r="U51" s="37"/>
      <c r="V51" s="38"/>
      <c r="W51" s="1"/>
      <c r="X51" s="1"/>
      <c r="Y51" s="1"/>
      <c r="AC51" s="29"/>
    </row>
    <row r="52" spans="1:29" ht="23.1" customHeight="1">
      <c r="A52" s="90">
        <v>2</v>
      </c>
      <c r="B52" s="1"/>
      <c r="C52" s="1"/>
      <c r="D52" s="31">
        <f t="shared" si="2"/>
        <v>45561</v>
      </c>
      <c r="E52" s="32"/>
      <c r="F52" s="32"/>
      <c r="G52" s="33">
        <f t="shared" si="1"/>
        <v>45561</v>
      </c>
      <c r="H52" s="34"/>
      <c r="I52" s="84"/>
      <c r="J52" s="84"/>
      <c r="K52" s="84"/>
      <c r="L52" s="36"/>
      <c r="M52" s="37"/>
      <c r="N52" s="37"/>
      <c r="O52" s="37"/>
      <c r="P52" s="37"/>
      <c r="Q52" s="37"/>
      <c r="R52" s="37"/>
      <c r="S52" s="37"/>
      <c r="T52" s="37"/>
      <c r="U52" s="37"/>
      <c r="V52" s="38"/>
      <c r="W52" s="1"/>
      <c r="X52" s="1"/>
      <c r="Y52" s="1"/>
      <c r="AC52" s="29"/>
    </row>
    <row r="53" spans="1:29" ht="23.1" customHeight="1">
      <c r="A53" s="90">
        <v>5</v>
      </c>
      <c r="B53" s="1"/>
      <c r="C53" s="1"/>
      <c r="D53" s="31">
        <f t="shared" si="2"/>
        <v>45566</v>
      </c>
      <c r="E53" s="32"/>
      <c r="F53" s="32"/>
      <c r="G53" s="33">
        <f t="shared" si="1"/>
        <v>45566</v>
      </c>
      <c r="H53" s="34"/>
      <c r="I53" s="84"/>
      <c r="J53" s="84"/>
      <c r="K53" s="84"/>
      <c r="L53" s="36"/>
      <c r="M53" s="37"/>
      <c r="N53" s="37"/>
      <c r="O53" s="37"/>
      <c r="P53" s="37"/>
      <c r="Q53" s="37"/>
      <c r="R53" s="37"/>
      <c r="S53" s="37"/>
      <c r="T53" s="37"/>
      <c r="U53" s="37"/>
      <c r="V53" s="38"/>
      <c r="W53" s="1"/>
      <c r="X53" s="1"/>
      <c r="Y53" s="1"/>
      <c r="AC53" s="29"/>
    </row>
    <row r="54" spans="1:29" ht="23.1" customHeight="1">
      <c r="A54" s="90">
        <v>2</v>
      </c>
      <c r="B54" s="1"/>
      <c r="C54" s="1"/>
      <c r="D54" s="31">
        <f t="shared" si="2"/>
        <v>45568</v>
      </c>
      <c r="E54" s="32"/>
      <c r="F54" s="32"/>
      <c r="G54" s="33">
        <f t="shared" si="1"/>
        <v>45568</v>
      </c>
      <c r="H54" s="34"/>
      <c r="I54" s="84"/>
      <c r="J54" s="84"/>
      <c r="K54" s="84"/>
      <c r="L54" s="36"/>
      <c r="M54" s="37"/>
      <c r="N54" s="37"/>
      <c r="O54" s="37"/>
      <c r="P54" s="37"/>
      <c r="Q54" s="37"/>
      <c r="R54" s="37"/>
      <c r="S54" s="37"/>
      <c r="T54" s="37"/>
      <c r="U54" s="37"/>
      <c r="V54" s="38"/>
      <c r="W54" s="1"/>
      <c r="X54" s="1"/>
      <c r="Y54" s="1"/>
      <c r="AC54" s="29"/>
    </row>
    <row r="55" spans="1:29" ht="23.1" customHeight="1">
      <c r="A55" s="90">
        <v>5</v>
      </c>
      <c r="D55" s="31">
        <f t="shared" si="2"/>
        <v>45573</v>
      </c>
      <c r="E55" s="32"/>
      <c r="F55" s="32"/>
      <c r="G55" s="33">
        <f t="shared" si="1"/>
        <v>45573</v>
      </c>
      <c r="H55" s="34"/>
      <c r="I55" s="35"/>
      <c r="J55" s="35"/>
      <c r="K55" s="35"/>
      <c r="L55" s="36"/>
      <c r="M55" s="37"/>
      <c r="N55" s="37"/>
      <c r="O55" s="37"/>
      <c r="P55" s="37"/>
      <c r="Q55" s="37"/>
      <c r="R55" s="37"/>
      <c r="S55" s="37"/>
      <c r="T55" s="37"/>
      <c r="U55" s="37"/>
      <c r="V55" s="38"/>
      <c r="AC55" s="29"/>
    </row>
    <row r="56" spans="1:29" ht="23.1" customHeight="1">
      <c r="A56" s="90">
        <v>2</v>
      </c>
      <c r="D56" s="31">
        <f t="shared" si="2"/>
        <v>45575</v>
      </c>
      <c r="E56" s="32"/>
      <c r="F56" s="32"/>
      <c r="G56" s="33">
        <f t="shared" si="1"/>
        <v>45575</v>
      </c>
      <c r="H56" s="34"/>
      <c r="I56" s="35"/>
      <c r="J56" s="35"/>
      <c r="K56" s="35"/>
      <c r="L56" s="36"/>
      <c r="M56" s="37"/>
      <c r="N56" s="37"/>
      <c r="O56" s="37"/>
      <c r="P56" s="37"/>
      <c r="Q56" s="37"/>
      <c r="R56" s="37"/>
      <c r="S56" s="37"/>
      <c r="T56" s="37"/>
      <c r="U56" s="37"/>
      <c r="V56" s="38"/>
      <c r="AC56" s="29"/>
    </row>
    <row r="57" spans="1:29" ht="23.1" customHeight="1">
      <c r="A57" s="90">
        <v>5</v>
      </c>
      <c r="D57" s="31">
        <f t="shared" si="2"/>
        <v>45580</v>
      </c>
      <c r="E57" s="32"/>
      <c r="F57" s="32"/>
      <c r="G57" s="33">
        <f t="shared" si="1"/>
        <v>45580</v>
      </c>
      <c r="H57" s="34"/>
      <c r="I57" s="35"/>
      <c r="J57" s="35"/>
      <c r="K57" s="35"/>
      <c r="L57" s="36"/>
      <c r="M57" s="37"/>
      <c r="N57" s="37"/>
      <c r="O57" s="37"/>
      <c r="P57" s="37"/>
      <c r="Q57" s="37"/>
      <c r="R57" s="37"/>
      <c r="S57" s="37"/>
      <c r="T57" s="37"/>
      <c r="U57" s="37"/>
      <c r="V57" s="38"/>
      <c r="AC57" s="29"/>
    </row>
    <row r="58" spans="1:29" ht="23.1" customHeight="1">
      <c r="A58" s="90">
        <v>2</v>
      </c>
      <c r="D58" s="31">
        <f t="shared" si="2"/>
        <v>45582</v>
      </c>
      <c r="E58" s="32"/>
      <c r="F58" s="32"/>
      <c r="G58" s="33">
        <f t="shared" si="1"/>
        <v>45582</v>
      </c>
      <c r="H58" s="34"/>
      <c r="I58" s="35"/>
      <c r="J58" s="35"/>
      <c r="K58" s="35"/>
      <c r="L58" s="36"/>
      <c r="M58" s="37"/>
      <c r="N58" s="37"/>
      <c r="O58" s="37"/>
      <c r="P58" s="37"/>
      <c r="Q58" s="37"/>
      <c r="R58" s="37"/>
      <c r="S58" s="37"/>
      <c r="T58" s="37"/>
      <c r="U58" s="37"/>
      <c r="V58" s="38"/>
      <c r="AC58" s="29"/>
    </row>
    <row r="59" spans="1:29" ht="23.1" customHeight="1">
      <c r="A59" s="90">
        <v>5</v>
      </c>
      <c r="D59" s="31">
        <f t="shared" si="2"/>
        <v>45587</v>
      </c>
      <c r="E59" s="32"/>
      <c r="F59" s="32"/>
      <c r="G59" s="33">
        <f t="shared" si="1"/>
        <v>45587</v>
      </c>
      <c r="H59" s="34"/>
      <c r="I59" s="35"/>
      <c r="J59" s="35"/>
      <c r="K59" s="35"/>
      <c r="L59" s="36"/>
      <c r="M59" s="37"/>
      <c r="N59" s="37"/>
      <c r="O59" s="37"/>
      <c r="P59" s="37"/>
      <c r="Q59" s="37"/>
      <c r="R59" s="37"/>
      <c r="S59" s="37"/>
      <c r="T59" s="37"/>
      <c r="U59" s="37"/>
      <c r="V59" s="38"/>
      <c r="AC59" s="29"/>
    </row>
    <row r="60" spans="1:29" ht="23.1" customHeight="1">
      <c r="A60" s="90">
        <v>2</v>
      </c>
      <c r="D60" s="31">
        <f t="shared" si="2"/>
        <v>45589</v>
      </c>
      <c r="E60" s="32"/>
      <c r="F60" s="32"/>
      <c r="G60" s="33">
        <f t="shared" si="1"/>
        <v>45589</v>
      </c>
      <c r="H60" s="34"/>
      <c r="I60" s="35"/>
      <c r="J60" s="35"/>
      <c r="K60" s="35"/>
      <c r="L60" s="36"/>
      <c r="M60" s="37"/>
      <c r="N60" s="37"/>
      <c r="O60" s="37"/>
      <c r="P60" s="37"/>
      <c r="Q60" s="37"/>
      <c r="R60" s="37"/>
      <c r="S60" s="37"/>
      <c r="T60" s="37"/>
      <c r="U60" s="37"/>
      <c r="V60" s="38"/>
      <c r="AC60" s="29"/>
    </row>
    <row r="61" spans="1:29" ht="23.1" customHeight="1">
      <c r="A61" s="90">
        <v>5</v>
      </c>
      <c r="D61" s="31">
        <f t="shared" si="2"/>
        <v>45594</v>
      </c>
      <c r="E61" s="32"/>
      <c r="F61" s="32"/>
      <c r="G61" s="33">
        <f t="shared" si="1"/>
        <v>45594</v>
      </c>
      <c r="H61" s="34"/>
      <c r="I61" s="35"/>
      <c r="J61" s="35"/>
      <c r="K61" s="35"/>
      <c r="L61" s="36"/>
      <c r="M61" s="37"/>
      <c r="N61" s="37"/>
      <c r="O61" s="37"/>
      <c r="P61" s="37"/>
      <c r="Q61" s="37"/>
      <c r="R61" s="37"/>
      <c r="S61" s="37"/>
      <c r="T61" s="37"/>
      <c r="U61" s="37"/>
      <c r="V61" s="38"/>
      <c r="AC61" s="29"/>
    </row>
    <row r="62" spans="1:29" ht="23.1" customHeight="1">
      <c r="A62" s="90">
        <v>2</v>
      </c>
      <c r="D62" s="31">
        <f t="shared" si="2"/>
        <v>45596</v>
      </c>
      <c r="E62" s="32"/>
      <c r="F62" s="32"/>
      <c r="G62" s="33">
        <f t="shared" si="1"/>
        <v>45596</v>
      </c>
      <c r="H62" s="34"/>
      <c r="I62" s="35"/>
      <c r="J62" s="35"/>
      <c r="K62" s="35"/>
      <c r="L62" s="36"/>
      <c r="M62" s="37"/>
      <c r="N62" s="37"/>
      <c r="O62" s="37"/>
      <c r="P62" s="37"/>
      <c r="Q62" s="37"/>
      <c r="R62" s="37"/>
      <c r="S62" s="37"/>
      <c r="T62" s="37"/>
      <c r="U62" s="37"/>
      <c r="V62" s="38"/>
      <c r="AC62" s="29"/>
    </row>
    <row r="63" spans="1:29" ht="23.1" customHeight="1">
      <c r="A63" s="90">
        <v>5</v>
      </c>
      <c r="D63" s="31">
        <f t="shared" si="2"/>
        <v>45601</v>
      </c>
      <c r="E63" s="32"/>
      <c r="F63" s="32"/>
      <c r="G63" s="33">
        <f t="shared" si="1"/>
        <v>45601</v>
      </c>
      <c r="H63" s="34"/>
      <c r="I63" s="35"/>
      <c r="J63" s="35"/>
      <c r="K63" s="35"/>
      <c r="L63" s="36"/>
      <c r="M63" s="37"/>
      <c r="N63" s="37"/>
      <c r="O63" s="37"/>
      <c r="P63" s="37"/>
      <c r="Q63" s="37"/>
      <c r="R63" s="37"/>
      <c r="S63" s="37"/>
      <c r="T63" s="37"/>
      <c r="U63" s="37"/>
      <c r="V63" s="38"/>
      <c r="AC63" s="29"/>
    </row>
    <row r="64" spans="1:29" ht="23.1" customHeight="1">
      <c r="A64" s="90">
        <v>2</v>
      </c>
      <c r="D64" s="31">
        <f t="shared" si="2"/>
        <v>45603</v>
      </c>
      <c r="E64" s="32"/>
      <c r="F64" s="32"/>
      <c r="G64" s="33">
        <f t="shared" si="1"/>
        <v>45603</v>
      </c>
      <c r="H64" s="34"/>
      <c r="I64" s="35"/>
      <c r="J64" s="35"/>
      <c r="K64" s="35"/>
      <c r="L64" s="36"/>
      <c r="M64" s="37"/>
      <c r="N64" s="37"/>
      <c r="O64" s="37"/>
      <c r="P64" s="37"/>
      <c r="Q64" s="37"/>
      <c r="R64" s="37"/>
      <c r="S64" s="37"/>
      <c r="T64" s="37"/>
      <c r="U64" s="37"/>
      <c r="V64" s="38"/>
      <c r="AC64" s="29"/>
    </row>
    <row r="65" spans="1:29" ht="23.1" customHeight="1">
      <c r="A65" s="90">
        <v>5</v>
      </c>
      <c r="D65" s="31">
        <f t="shared" si="2"/>
        <v>45608</v>
      </c>
      <c r="E65" s="32"/>
      <c r="F65" s="32"/>
      <c r="G65" s="33">
        <f t="shared" si="1"/>
        <v>45608</v>
      </c>
      <c r="H65" s="34"/>
      <c r="I65" s="35"/>
      <c r="J65" s="35"/>
      <c r="K65" s="35"/>
      <c r="L65" s="36"/>
      <c r="M65" s="37"/>
      <c r="N65" s="37"/>
      <c r="O65" s="37"/>
      <c r="P65" s="37"/>
      <c r="Q65" s="37"/>
      <c r="R65" s="37"/>
      <c r="S65" s="37"/>
      <c r="T65" s="37"/>
      <c r="U65" s="37"/>
      <c r="V65" s="38"/>
      <c r="AC65" s="29"/>
    </row>
    <row r="66" spans="1:29" ht="23.1" customHeight="1">
      <c r="A66" s="90">
        <v>2</v>
      </c>
      <c r="D66" s="31">
        <f t="shared" si="2"/>
        <v>45610</v>
      </c>
      <c r="E66" s="32"/>
      <c r="F66" s="32"/>
      <c r="G66" s="33">
        <f t="shared" ref="G66" si="3">D66</f>
        <v>45610</v>
      </c>
      <c r="H66" s="34"/>
      <c r="I66" s="35"/>
      <c r="J66" s="35"/>
      <c r="K66" s="35"/>
      <c r="L66" s="36"/>
      <c r="M66" s="37"/>
      <c r="N66" s="37"/>
      <c r="O66" s="37"/>
      <c r="P66" s="37"/>
      <c r="Q66" s="37"/>
      <c r="R66" s="37"/>
      <c r="S66" s="37"/>
      <c r="T66" s="37"/>
      <c r="U66" s="37"/>
      <c r="V66" s="38"/>
      <c r="AC66" s="29"/>
    </row>
    <row r="67" spans="1:29" ht="23.1" customHeight="1">
      <c r="A67" s="90">
        <v>5</v>
      </c>
      <c r="D67" s="31">
        <f t="shared" si="2"/>
        <v>45615</v>
      </c>
      <c r="E67" s="32"/>
      <c r="F67" s="32"/>
      <c r="G67" s="33">
        <f t="shared" ref="G67" si="4">D67</f>
        <v>45615</v>
      </c>
      <c r="H67" s="34"/>
      <c r="I67" s="35"/>
      <c r="J67" s="35"/>
      <c r="K67" s="35"/>
      <c r="L67" s="36"/>
      <c r="M67" s="37"/>
      <c r="N67" s="37"/>
      <c r="O67" s="37"/>
      <c r="P67" s="37"/>
      <c r="Q67" s="37"/>
      <c r="R67" s="37"/>
      <c r="S67" s="37"/>
      <c r="T67" s="37"/>
      <c r="U67" s="37"/>
      <c r="V67" s="38"/>
      <c r="AC67" s="29"/>
    </row>
    <row r="68" spans="1:29" ht="18" customHeight="1">
      <c r="D68" s="2" t="s">
        <v>54</v>
      </c>
    </row>
    <row r="69" spans="1:29" ht="18" customHeight="1">
      <c r="D69" s="2" t="s">
        <v>55</v>
      </c>
    </row>
    <row r="70" spans="1:29" ht="18" customHeight="1">
      <c r="D70" s="2" t="s">
        <v>56</v>
      </c>
    </row>
    <row r="71" spans="1:29" ht="18" customHeight="1">
      <c r="D71" s="2" t="s">
        <v>57</v>
      </c>
    </row>
    <row r="72" spans="1:29" ht="18" customHeight="1">
      <c r="B72" s="2" t="s">
        <v>58</v>
      </c>
      <c r="D72" s="2" t="s">
        <v>62</v>
      </c>
    </row>
    <row r="73" spans="1:29" ht="23.1" customHeight="1"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spans="1:29" ht="23.1" customHeight="1"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1:29" ht="23.1" customHeight="1"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1:29" ht="23.1" customHeight="1"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1:29" ht="23.1" customHeight="1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spans="1:29" ht="23.1" customHeight="1"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spans="1:29" ht="18" customHeight="1"/>
    <row r="80" spans="1:29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</sheetData>
  <sheetProtection sheet="1" objects="1" scenarios="1" selectLockedCells="1"/>
  <mergeCells count="177">
    <mergeCell ref="C75:X75"/>
    <mergeCell ref="C76:X76"/>
    <mergeCell ref="C77:X77"/>
    <mergeCell ref="C78:X78"/>
    <mergeCell ref="D67:F67"/>
    <mergeCell ref="G67:H67"/>
    <mergeCell ref="I67:K67"/>
    <mergeCell ref="L67:V67"/>
    <mergeCell ref="C73:X73"/>
    <mergeCell ref="C74:X74"/>
    <mergeCell ref="D64:F64"/>
    <mergeCell ref="G64:H64"/>
    <mergeCell ref="I64:K64"/>
    <mergeCell ref="L64:V64"/>
    <mergeCell ref="D65:F65"/>
    <mergeCell ref="G65:H65"/>
    <mergeCell ref="I65:K65"/>
    <mergeCell ref="L65:V65"/>
    <mergeCell ref="D62:F62"/>
    <mergeCell ref="G62:H62"/>
    <mergeCell ref="I62:K62"/>
    <mergeCell ref="L62:V62"/>
    <mergeCell ref="D63:F63"/>
    <mergeCell ref="G63:H63"/>
    <mergeCell ref="I63:K63"/>
    <mergeCell ref="L63:V63"/>
    <mergeCell ref="D60:F60"/>
    <mergeCell ref="G60:H60"/>
    <mergeCell ref="I60:K60"/>
    <mergeCell ref="L60:V60"/>
    <mergeCell ref="D61:F61"/>
    <mergeCell ref="G61:H61"/>
    <mergeCell ref="I61:K61"/>
    <mergeCell ref="L61:V61"/>
    <mergeCell ref="D58:F58"/>
    <mergeCell ref="G58:H58"/>
    <mergeCell ref="I58:K58"/>
    <mergeCell ref="L58:V58"/>
    <mergeCell ref="D59:F59"/>
    <mergeCell ref="G59:H59"/>
    <mergeCell ref="I59:K59"/>
    <mergeCell ref="L59:V59"/>
    <mergeCell ref="D56:F56"/>
    <mergeCell ref="G56:H56"/>
    <mergeCell ref="I56:K56"/>
    <mergeCell ref="L56:V56"/>
    <mergeCell ref="D57:F57"/>
    <mergeCell ref="G57:H57"/>
    <mergeCell ref="I57:K57"/>
    <mergeCell ref="L57:V57"/>
    <mergeCell ref="D54:F54"/>
    <mergeCell ref="G54:H54"/>
    <mergeCell ref="I54:K54"/>
    <mergeCell ref="L54:V54"/>
    <mergeCell ref="D55:F55"/>
    <mergeCell ref="G55:H55"/>
    <mergeCell ref="I55:K55"/>
    <mergeCell ref="L55:V55"/>
    <mergeCell ref="D52:F52"/>
    <mergeCell ref="G52:H52"/>
    <mergeCell ref="I52:K52"/>
    <mergeCell ref="L52:V52"/>
    <mergeCell ref="D53:F53"/>
    <mergeCell ref="G53:H53"/>
    <mergeCell ref="I53:K53"/>
    <mergeCell ref="L53:V53"/>
    <mergeCell ref="D50:F50"/>
    <mergeCell ref="G50:H50"/>
    <mergeCell ref="I50:K50"/>
    <mergeCell ref="L50:V50"/>
    <mergeCell ref="D51:F51"/>
    <mergeCell ref="G51:H51"/>
    <mergeCell ref="I51:K51"/>
    <mergeCell ref="L51:V51"/>
    <mergeCell ref="D48:F48"/>
    <mergeCell ref="G48:H48"/>
    <mergeCell ref="I48:K48"/>
    <mergeCell ref="L48:V48"/>
    <mergeCell ref="D49:F49"/>
    <mergeCell ref="G49:H49"/>
    <mergeCell ref="I49:K49"/>
    <mergeCell ref="L49:V49"/>
    <mergeCell ref="D44:F44"/>
    <mergeCell ref="G44:R44"/>
    <mergeCell ref="D46:H46"/>
    <mergeCell ref="I46:K46"/>
    <mergeCell ref="L46:V46"/>
    <mergeCell ref="D47:F47"/>
    <mergeCell ref="G47:H47"/>
    <mergeCell ref="I47:K47"/>
    <mergeCell ref="L47:V47"/>
    <mergeCell ref="I41:Q41"/>
    <mergeCell ref="B31:D31"/>
    <mergeCell ref="F31:O31"/>
    <mergeCell ref="P31:T31"/>
    <mergeCell ref="U31:V31"/>
    <mergeCell ref="W31:X31"/>
    <mergeCell ref="B32:D32"/>
    <mergeCell ref="F32:O32"/>
    <mergeCell ref="P32:T32"/>
    <mergeCell ref="U32:V32"/>
    <mergeCell ref="W32:X32"/>
    <mergeCell ref="B30:D30"/>
    <mergeCell ref="F30:O30"/>
    <mergeCell ref="P30:T30"/>
    <mergeCell ref="U30:V30"/>
    <mergeCell ref="W30:X30"/>
    <mergeCell ref="B33:D33"/>
    <mergeCell ref="F33:O33"/>
    <mergeCell ref="P33:T33"/>
    <mergeCell ref="U33:V33"/>
    <mergeCell ref="W33:X33"/>
    <mergeCell ref="W27:X27"/>
    <mergeCell ref="B28:D28"/>
    <mergeCell ref="F28:O28"/>
    <mergeCell ref="P28:T28"/>
    <mergeCell ref="U28:V28"/>
    <mergeCell ref="W28:X28"/>
    <mergeCell ref="B29:D29"/>
    <mergeCell ref="F29:O29"/>
    <mergeCell ref="P29:T29"/>
    <mergeCell ref="U29:V29"/>
    <mergeCell ref="W29:X29"/>
    <mergeCell ref="N20:O20"/>
    <mergeCell ref="P20:Q20"/>
    <mergeCell ref="B25:D25"/>
    <mergeCell ref="F25:O25"/>
    <mergeCell ref="P25:T25"/>
    <mergeCell ref="B27:D27"/>
    <mergeCell ref="F27:O27"/>
    <mergeCell ref="P27:T27"/>
    <mergeCell ref="U27:V27"/>
    <mergeCell ref="C3:L3"/>
    <mergeCell ref="C4:D4"/>
    <mergeCell ref="E4:I4"/>
    <mergeCell ref="K4:L4"/>
    <mergeCell ref="G7:S7"/>
    <mergeCell ref="B12:E12"/>
    <mergeCell ref="F12:X12"/>
    <mergeCell ref="B13:C18"/>
    <mergeCell ref="D13:E13"/>
    <mergeCell ref="F13:X13"/>
    <mergeCell ref="D14:E15"/>
    <mergeCell ref="P14:X14"/>
    <mergeCell ref="F15:X15"/>
    <mergeCell ref="D16:E17"/>
    <mergeCell ref="G16:P16"/>
    <mergeCell ref="R16:X16"/>
    <mergeCell ref="F17:Q17"/>
    <mergeCell ref="D18:E18"/>
    <mergeCell ref="F18:O18"/>
    <mergeCell ref="Q18:X18"/>
    <mergeCell ref="T1:X1"/>
    <mergeCell ref="D66:F66"/>
    <mergeCell ref="G66:H66"/>
    <mergeCell ref="I66:K66"/>
    <mergeCell ref="L66:V66"/>
    <mergeCell ref="Z9:Z10"/>
    <mergeCell ref="B11:E11"/>
    <mergeCell ref="G11:H11"/>
    <mergeCell ref="I11:J11"/>
    <mergeCell ref="K11:L11"/>
    <mergeCell ref="M11:N11"/>
    <mergeCell ref="T11:X11"/>
    <mergeCell ref="G19:H19"/>
    <mergeCell ref="I19:J19"/>
    <mergeCell ref="K19:L19"/>
    <mergeCell ref="M19:N19"/>
    <mergeCell ref="U25:V25"/>
    <mergeCell ref="W25:X25"/>
    <mergeCell ref="B26:D26"/>
    <mergeCell ref="F26:O26"/>
    <mergeCell ref="P26:T26"/>
    <mergeCell ref="U26:V26"/>
    <mergeCell ref="W26:X26"/>
    <mergeCell ref="G20:H20"/>
    <mergeCell ref="K20:L20"/>
  </mergeCells>
  <phoneticPr fontId="1"/>
  <dataValidations count="3">
    <dataValidation type="textLength" allowBlank="1" showInputMessage="1" showErrorMessage="1" sqref="F11:S11" xr:uid="{00000000-0002-0000-0000-000000000000}">
      <formula1>0</formula1>
      <formula2>1</formula2>
    </dataValidation>
    <dataValidation type="list" allowBlank="1" showInputMessage="1" showErrorMessage="1" sqref="W26:X33" xr:uid="{00000000-0002-0000-0000-000001000000}">
      <formula1>"男,女,男・女"</formula1>
    </dataValidation>
    <dataValidation type="list" allowBlank="1" showInputMessage="1" showErrorMessage="1" sqref="I47:K67" xr:uid="{00000000-0002-0000-0000-000002000000}">
      <formula1>"〇,×"</formula1>
    </dataValidation>
  </dataValidations>
  <printOptions horizontalCentered="1" verticalCentered="1" gridLinesSet="0"/>
  <pageMargins left="0.23622047244094491" right="0" top="0" bottom="0" header="0" footer="0"/>
  <pageSetup paperSize="9" orientation="portrait" blackAndWhite="1" horizontalDpi="1200" verticalDpi="1200" r:id="rId1"/>
  <headerFooter alignWithMargins="0"/>
  <rowBreaks count="1" manualBreakCount="1">
    <brk id="40" min="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2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28575</xdr:rowOff>
                  </from>
                  <to>
                    <xdr:col>6</xdr:col>
                    <xdr:colOff>76200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19050</xdr:rowOff>
                  </from>
                  <to>
                    <xdr:col>10</xdr:col>
                    <xdr:colOff>66675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4">
              <controlPr defaultSize="0" autoFill="0" autoLine="0" autoPict="0">
                <anchor moveWithCells="1">
                  <from>
                    <xdr:col>12</xdr:col>
                    <xdr:colOff>123825</xdr:colOff>
                    <xdr:row>19</xdr:row>
                    <xdr:rowOff>19050</xdr:rowOff>
                  </from>
                  <to>
                    <xdr:col>13</xdr:col>
                    <xdr:colOff>171450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5">
              <controlPr defaultSize="0" autoFill="0" autoLine="0" autoPict="0">
                <anchor moveWithCells="1">
                  <from>
                    <xdr:col>15</xdr:col>
                    <xdr:colOff>76200</xdr:colOff>
                    <xdr:row>19</xdr:row>
                    <xdr:rowOff>19050</xdr:rowOff>
                  </from>
                  <to>
                    <xdr:col>15</xdr:col>
                    <xdr:colOff>304800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6">
              <controlPr defaultSize="0" autoFill="0" autoLine="0" autoPict="0">
                <anchor moveWithCells="1">
                  <from>
                    <xdr:col>14</xdr:col>
                    <xdr:colOff>171450</xdr:colOff>
                    <xdr:row>20</xdr:row>
                    <xdr:rowOff>19050</xdr:rowOff>
                  </from>
                  <to>
                    <xdr:col>15</xdr:col>
                    <xdr:colOff>47625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7">
              <controlPr defaultSize="0" autoFill="0" autoLine="0" autoPict="0">
                <anchor moveWithCells="1">
                  <from>
                    <xdr:col>17</xdr:col>
                    <xdr:colOff>123825</xdr:colOff>
                    <xdr:row>16</xdr:row>
                    <xdr:rowOff>57150</xdr:rowOff>
                  </from>
                  <to>
                    <xdr:col>18</xdr:col>
                    <xdr:colOff>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10">
              <controlPr defaultSize="0" autoFill="0" autoLine="0" autoPict="0">
                <anchor moveWithCells="1">
                  <from>
                    <xdr:col>19</xdr:col>
                    <xdr:colOff>123825</xdr:colOff>
                    <xdr:row>16</xdr:row>
                    <xdr:rowOff>57150</xdr:rowOff>
                  </from>
                  <to>
                    <xdr:col>20</xdr:col>
                    <xdr:colOff>28575</xdr:colOff>
                    <xdr:row>16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M.Tanabe</dc:creator>
  <cp:lastModifiedBy>昌樹 田邉</cp:lastModifiedBy>
  <cp:lastPrinted>2024-07-06T08:47:37Z</cp:lastPrinted>
  <dcterms:created xsi:type="dcterms:W3CDTF">2018-07-02T11:05:42Z</dcterms:created>
  <dcterms:modified xsi:type="dcterms:W3CDTF">2024-07-06T08:48:02Z</dcterms:modified>
</cp:coreProperties>
</file>